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240" windowWidth="9312" windowHeight="4680" activeTab="0"/>
  </bookViews>
  <sheets>
    <sheet name="CATALOGO" sheetId="1" r:id="rId1"/>
    <sheet name="Hoja1" sheetId="2" r:id="rId2"/>
  </sheets>
  <definedNames>
    <definedName name="_xlnm.Print_Area" localSheetId="0">'CATALOGO'!$A$1:$H$24</definedName>
    <definedName name="_xlnm.Print_Titles" localSheetId="0">'CATALOGO'!$1:$12</definedName>
    <definedName name="Z_FCFC804C_6537_11D4_82CE_8328582B5967_.wvu.PrintTitles" localSheetId="0" hidden="1">'CATALOGO'!$1:$12</definedName>
  </definedNames>
  <calcPr fullCalcOnLoad="1"/>
</workbook>
</file>

<file path=xl/sharedStrings.xml><?xml version="1.0" encoding="utf-8"?>
<sst xmlns="http://schemas.openxmlformats.org/spreadsheetml/2006/main" count="43" uniqueCount="39">
  <si>
    <t>CATALOGO DE CONCEPTOS, UNIDADES DE MEDICION, CANTIDADES DE LOS SERVICIOS, PRECIOS UNITARIOS PROPUESTOS E IMPORTES PARCIALES Y EL TOTAL DE LA PROPOSICION</t>
  </si>
  <si>
    <t>NUMERO EN</t>
  </si>
  <si>
    <t>IMPORTE ACUMULADO HOJA ANTERIOR:</t>
  </si>
  <si>
    <t>ORDEN</t>
  </si>
  <si>
    <t>UNIDAD</t>
  </si>
  <si>
    <t>CANTIDAD</t>
  </si>
  <si>
    <t>PRECIO UNITARIO</t>
  </si>
  <si>
    <t>IMPORTE</t>
  </si>
  <si>
    <t>PROGRESIVO</t>
  </si>
  <si>
    <t>CON NUMERO</t>
  </si>
  <si>
    <t>CON LETRA</t>
  </si>
  <si>
    <t>PESOS</t>
  </si>
  <si>
    <t>Fecha de present:</t>
  </si>
  <si>
    <t>GENERACION INTERNA DE CAJA</t>
  </si>
  <si>
    <t>16%IVA:</t>
  </si>
  <si>
    <t>TOTAL</t>
  </si>
  <si>
    <t>SUBTOTAL:</t>
  </si>
  <si>
    <t>CONCURSO POR                                                                 LICITACIÓN PÚBLICA</t>
  </si>
  <si>
    <t>Suministro de 210 kg de polímero de acuerdo a especificaciones en tambores de 200 litros.</t>
  </si>
  <si>
    <t>tambor</t>
  </si>
  <si>
    <t>Anexo 2</t>
  </si>
  <si>
    <t>MES</t>
  </si>
  <si>
    <t>KILOS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</si>
  <si>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</si>
  <si>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</si>
  <si>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</si>
  <si>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</si>
  <si>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</si>
  <si>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</si>
  <si>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</si>
  <si>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</si>
  <si>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</si>
  <si>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</si>
  <si>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r>
      <t xml:space="preserve">POLÍMERO </t>
    </r>
    <r>
      <rPr>
        <sz val="12"/>
        <color indexed="8"/>
        <rFont val="Calibri"/>
        <family val="2"/>
      </rPr>
      <t>TAMBOR DE 210 KG</t>
    </r>
  </si>
  <si>
    <r>
      <t xml:space="preserve">Q-PAC </t>
    </r>
    <r>
      <rPr>
        <sz val="12"/>
        <color indexed="8"/>
        <rFont val="Calibri"/>
        <family val="2"/>
      </rPr>
      <t>TAMBOR DE 260 KG</t>
    </r>
  </si>
  <si>
    <t>CONTENEDOR</t>
  </si>
  <si>
    <t>15 DICIEMBRE DE 2023</t>
  </si>
  <si>
    <t>Suministro de tambores de polímero de 210 kilogramos cada uno, de acuerdo a las especificaciones.                                                                                    Suministro de 260 Kg. de coagulante liquido (PAC), de acuerdo con especificaciones con franja distintiva.</t>
  </si>
  <si>
    <t>Suministro de 260 Kg. de coagulante liquido (PAC), de acuerdo con especificaciones con franja distintiva.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</si>
</sst>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#,##0.0"/>
    <numFmt numFmtId="177" formatCode="0.0"/>
    <numFmt numFmtId="178" formatCode="mmmm\-yy"/>
    <numFmt numFmtId="179" formatCode="0.000"/>
    <numFmt numFmtId="180" formatCode="#,##0.000"/>
    <numFmt numFmtId="181" formatCode="mmm\-yyyy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4" fontId="0" fillId="33" borderId="0" xfId="0" applyNumberFormat="1" applyFill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33" borderId="12" xfId="0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 vertical="top"/>
    </xf>
    <xf numFmtId="4" fontId="0" fillId="33" borderId="21" xfId="0" applyNumberFormat="1" applyFont="1" applyFill="1" applyBorder="1" applyAlignment="1">
      <alignment horizontal="center" vertical="top"/>
    </xf>
    <xf numFmtId="0" fontId="0" fillId="33" borderId="21" xfId="0" applyFont="1" applyFill="1" applyBorder="1" applyAlignment="1">
      <alignment/>
    </xf>
    <xf numFmtId="172" fontId="0" fillId="33" borderId="22" xfId="0" applyNumberFormat="1" applyFont="1" applyFill="1" applyBorder="1" applyAlignment="1">
      <alignment horizontal="center" vertical="top"/>
    </xf>
    <xf numFmtId="172" fontId="0" fillId="33" borderId="23" xfId="0" applyNumberFormat="1" applyFont="1" applyFill="1" applyBorder="1" applyAlignment="1">
      <alignment horizontal="center" vertical="top"/>
    </xf>
    <xf numFmtId="172" fontId="0" fillId="33" borderId="24" xfId="0" applyNumberFormat="1" applyFont="1" applyFill="1" applyBorder="1" applyAlignment="1">
      <alignment horizontal="center" vertical="top"/>
    </xf>
    <xf numFmtId="172" fontId="0" fillId="33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4" fontId="0" fillId="33" borderId="27" xfId="0" applyNumberFormat="1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right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0" fillId="33" borderId="12" xfId="0" applyFont="1" applyFill="1" applyBorder="1" applyAlignment="1">
      <alignment horizontal="center" vertical="top"/>
    </xf>
    <xf numFmtId="0" fontId="0" fillId="33" borderId="0" xfId="0" applyFill="1" applyAlignment="1">
      <alignment horizontal="justify" vertical="top"/>
    </xf>
    <xf numFmtId="4" fontId="1" fillId="0" borderId="0" xfId="0" applyNumberFormat="1" applyFont="1" applyAlignment="1">
      <alignment horizontal="justify" vertical="top"/>
    </xf>
    <xf numFmtId="0" fontId="0" fillId="33" borderId="12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2" fontId="0" fillId="33" borderId="12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justify" vertical="top" wrapText="1"/>
    </xf>
    <xf numFmtId="0" fontId="0" fillId="33" borderId="21" xfId="0" applyFont="1" applyFill="1" applyBorder="1" applyAlignment="1">
      <alignment horizontal="justify" vertical="top" wrapText="1"/>
    </xf>
    <xf numFmtId="4" fontId="0" fillId="34" borderId="12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/>
    </xf>
    <xf numFmtId="172" fontId="0" fillId="34" borderId="23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0" fontId="10" fillId="0" borderId="31" xfId="0" applyFont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justify" vertical="top" wrapText="1"/>
    </xf>
    <xf numFmtId="4" fontId="10" fillId="33" borderId="12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justify" vertical="top"/>
    </xf>
    <xf numFmtId="0" fontId="4" fillId="33" borderId="33" xfId="0" applyFont="1" applyFill="1" applyBorder="1" applyAlignment="1" quotePrefix="1">
      <alignment horizontal="center"/>
    </xf>
    <xf numFmtId="4" fontId="2" fillId="33" borderId="33" xfId="0" applyNumberFormat="1" applyFont="1" applyFill="1" applyBorder="1" applyAlignment="1">
      <alignment horizontal="right"/>
    </xf>
    <xf numFmtId="0" fontId="2" fillId="33" borderId="34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justify" vertical="top"/>
    </xf>
    <xf numFmtId="4" fontId="0" fillId="33" borderId="0" xfId="0" applyNumberForma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35" xfId="0" applyFont="1" applyFill="1" applyBorder="1" applyAlignment="1" quotePrefix="1">
      <alignment horizontal="center"/>
    </xf>
    <xf numFmtId="0" fontId="2" fillId="33" borderId="24" xfId="0" applyFont="1" applyFill="1" applyBorder="1" applyAlignment="1">
      <alignment horizontal="centerContinuous"/>
    </xf>
    <xf numFmtId="0" fontId="0" fillId="33" borderId="3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justify" vertical="top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5" fontId="3" fillId="33" borderId="26" xfId="0" applyNumberFormat="1" applyFont="1" applyFill="1" applyBorder="1" applyAlignment="1" quotePrefix="1">
      <alignment horizontal="center" vertical="top" wrapText="1"/>
    </xf>
    <xf numFmtId="0" fontId="11" fillId="34" borderId="31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justify" vertical="top" wrapText="1"/>
    </xf>
    <xf numFmtId="0" fontId="11" fillId="34" borderId="0" xfId="0" applyFont="1" applyFill="1" applyBorder="1" applyAlignment="1">
      <alignment horizontal="justify" vertical="top" wrapText="1"/>
    </xf>
    <xf numFmtId="0" fontId="11" fillId="34" borderId="12" xfId="0" applyFont="1" applyFill="1" applyBorder="1" applyAlignment="1">
      <alignment horizontal="center" vertical="top" wrapText="1"/>
    </xf>
    <xf numFmtId="4" fontId="11" fillId="34" borderId="12" xfId="0" applyNumberFormat="1" applyFont="1" applyFill="1" applyBorder="1" applyAlignment="1">
      <alignment horizontal="center" vertical="top"/>
    </xf>
    <xf numFmtId="0" fontId="10" fillId="34" borderId="31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justify" vertical="top" wrapText="1"/>
    </xf>
    <xf numFmtId="4" fontId="10" fillId="34" borderId="12" xfId="0" applyNumberFormat="1" applyFont="1" applyFill="1" applyBorder="1" applyAlignment="1">
      <alignment horizontal="center" vertical="top"/>
    </xf>
    <xf numFmtId="0" fontId="3" fillId="34" borderId="32" xfId="0" applyFont="1" applyFill="1" applyBorder="1" applyAlignment="1" quotePrefix="1">
      <alignment horizontal="center"/>
    </xf>
    <xf numFmtId="0" fontId="8" fillId="34" borderId="33" xfId="0" applyFont="1" applyFill="1" applyBorder="1" applyAlignment="1">
      <alignment vertical="center" wrapText="1"/>
    </xf>
    <xf numFmtId="0" fontId="7" fillId="34" borderId="33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horizontal="center"/>
    </xf>
    <xf numFmtId="0" fontId="3" fillId="34" borderId="31" xfId="0" applyFont="1" applyFill="1" applyBorder="1" applyAlignment="1" quotePrefix="1">
      <alignment horizontal="center"/>
    </xf>
    <xf numFmtId="0" fontId="7" fillId="34" borderId="0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/>
    </xf>
    <xf numFmtId="0" fontId="50" fillId="21" borderId="29" xfId="0" applyFont="1" applyFill="1" applyBorder="1" applyAlignment="1">
      <alignment horizontal="center" vertical="center"/>
    </xf>
    <xf numFmtId="0" fontId="51" fillId="21" borderId="0" xfId="0" applyFont="1" applyFill="1" applyAlignment="1">
      <alignment vertical="center"/>
    </xf>
    <xf numFmtId="0" fontId="52" fillId="21" borderId="38" xfId="0" applyFont="1" applyFill="1" applyBorder="1" applyAlignment="1">
      <alignment horizontal="center" vertical="center"/>
    </xf>
    <xf numFmtId="0" fontId="53" fillId="21" borderId="29" xfId="0" applyFont="1" applyFill="1" applyBorder="1" applyAlignment="1">
      <alignment horizontal="center" vertical="center"/>
    </xf>
    <xf numFmtId="0" fontId="50" fillId="21" borderId="38" xfId="0" applyFont="1" applyFill="1" applyBorder="1" applyAlignment="1">
      <alignment horizontal="center" vertical="center"/>
    </xf>
    <xf numFmtId="0" fontId="54" fillId="21" borderId="39" xfId="0" applyFont="1" applyFill="1" applyBorder="1" applyAlignment="1">
      <alignment horizontal="center" vertical="center" wrapText="1"/>
    </xf>
    <xf numFmtId="0" fontId="54" fillId="21" borderId="40" xfId="0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/>
    </xf>
    <xf numFmtId="4" fontId="4" fillId="33" borderId="33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center"/>
    </xf>
    <xf numFmtId="0" fontId="8" fillId="34" borderId="42" xfId="0" applyFont="1" applyFill="1" applyBorder="1" applyAlignment="1">
      <alignment horizontal="justify" vertical="top" wrapText="1"/>
    </xf>
    <xf numFmtId="0" fontId="8" fillId="34" borderId="0" xfId="0" applyFont="1" applyFill="1" applyBorder="1" applyAlignment="1">
      <alignment horizontal="justify" vertical="top" wrapText="1"/>
    </xf>
    <xf numFmtId="0" fontId="8" fillId="34" borderId="26" xfId="0" applyFont="1" applyFill="1" applyBorder="1" applyAlignment="1">
      <alignment horizontal="justify" vertical="top" wrapText="1"/>
    </xf>
    <xf numFmtId="0" fontId="0" fillId="33" borderId="17" xfId="0" applyFont="1" applyFill="1" applyBorder="1" applyAlignment="1">
      <alignment horizontal="justify" vertical="top"/>
    </xf>
    <xf numFmtId="0" fontId="0" fillId="33" borderId="20" xfId="0" applyFont="1" applyFill="1" applyBorder="1" applyAlignment="1">
      <alignment horizontal="justify" vertical="top"/>
    </xf>
    <xf numFmtId="0" fontId="0" fillId="33" borderId="43" xfId="0" applyFont="1" applyFill="1" applyBorder="1" applyAlignment="1">
      <alignment horizontal="justify" vertical="top"/>
    </xf>
    <xf numFmtId="0" fontId="8" fillId="34" borderId="3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49" fontId="4" fillId="34" borderId="42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4" fillId="34" borderId="26" xfId="0" applyNumberFormat="1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 quotePrefix="1">
      <alignment horizontal="center"/>
    </xf>
    <xf numFmtId="0" fontId="0" fillId="33" borderId="47" xfId="0" applyFont="1" applyFill="1" applyBorder="1" applyAlignment="1" quotePrefix="1">
      <alignment horizontal="center"/>
    </xf>
    <xf numFmtId="0" fontId="7" fillId="33" borderId="31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justify" vertical="top"/>
    </xf>
    <xf numFmtId="0" fontId="0" fillId="33" borderId="12" xfId="0" applyFont="1" applyFill="1" applyBorder="1" applyAlignment="1">
      <alignment horizontal="justify" vertical="top"/>
    </xf>
    <xf numFmtId="0" fontId="0" fillId="33" borderId="49" xfId="0" applyFont="1" applyFill="1" applyBorder="1" applyAlignment="1">
      <alignment horizontal="justify" vertical="top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50" fillId="21" borderId="51" xfId="0" applyFont="1" applyFill="1" applyBorder="1" applyAlignment="1">
      <alignment horizontal="center" vertical="center" wrapText="1"/>
    </xf>
    <xf numFmtId="0" fontId="50" fillId="21" borderId="40" xfId="0" applyFont="1" applyFill="1" applyBorder="1" applyAlignment="1">
      <alignment horizontal="center" vertical="center" wrapText="1"/>
    </xf>
    <xf numFmtId="0" fontId="50" fillId="21" borderId="52" xfId="0" applyFont="1" applyFill="1" applyBorder="1" applyAlignment="1">
      <alignment horizontal="center" vertical="center"/>
    </xf>
    <xf numFmtId="0" fontId="50" fillId="21" borderId="38" xfId="0" applyFont="1" applyFill="1" applyBorder="1" applyAlignment="1">
      <alignment horizontal="center" vertical="center"/>
    </xf>
    <xf numFmtId="184" fontId="50" fillId="21" borderId="29" xfId="49" applyNumberFormat="1" applyFont="1" applyFill="1" applyBorder="1" applyAlignment="1">
      <alignment horizontal="center" vertical="center"/>
    </xf>
    <xf numFmtId="184" fontId="53" fillId="21" borderId="29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4067175</xdr:colOff>
      <xdr:row>1</xdr:row>
      <xdr:rowOff>209550</xdr:rowOff>
    </xdr:from>
    <xdr:to>
      <xdr:col>3</xdr:col>
      <xdr:colOff>476250</xdr:colOff>
      <xdr:row>3</xdr:row>
      <xdr:rowOff>723900</xdr:rowOff>
    </xdr:to>
    <xdr:pic>
      <xdr:nvPicPr>
        <xdr:cNvPr id="1" name="8 Imagen" descr="C:\Users\EDGAR\Desktop\logo_sinalo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33375"/>
          <a:ext cx="542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2</xdr:col>
      <xdr:colOff>657225</xdr:colOff>
      <xdr:row>3</xdr:row>
      <xdr:rowOff>457200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52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0</xdr:row>
      <xdr:rowOff>57150</xdr:rowOff>
    </xdr:from>
    <xdr:to>
      <xdr:col>2</xdr:col>
      <xdr:colOff>2819400</xdr:colOff>
      <xdr:row>3</xdr:row>
      <xdr:rowOff>857250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57150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="60" zoomScaleNormal="66" zoomScalePageLayoutView="86" workbookViewId="0" topLeftCell="A2">
      <selection activeCell="G38" sqref="G38"/>
    </sheetView>
  </sheetViews>
  <sheetFormatPr defaultColWidth="11.421875" defaultRowHeight="12.75"/>
  <cols>
    <col min="1" max="1" width="12.7109375" style="2" customWidth="1"/>
    <col min="2" max="2" width="5.7109375" style="2" customWidth="1"/>
    <col min="3" max="3" width="62.00390625" style="47" customWidth="1"/>
    <col min="4" max="4" width="16.7109375" style="1" customWidth="1"/>
    <col min="5" max="5" width="19.8515625" style="24" customWidth="1"/>
    <col min="6" max="6" width="15.28125" style="1" customWidth="1"/>
    <col min="7" max="7" width="45.8515625" style="1" customWidth="1"/>
    <col min="8" max="8" width="26.57421875" style="1" customWidth="1"/>
    <col min="9" max="9" width="11.57421875" style="2" customWidth="1"/>
    <col min="10" max="16384" width="11.57421875" style="2" customWidth="1"/>
  </cols>
  <sheetData>
    <row r="1" spans="1:14" ht="9.75" customHeight="1" thickBot="1">
      <c r="A1" s="8"/>
      <c r="B1" s="8"/>
      <c r="C1" s="46"/>
      <c r="D1" s="8"/>
      <c r="E1" s="20"/>
      <c r="F1" s="8"/>
      <c r="G1" s="8"/>
      <c r="H1" s="8"/>
      <c r="J1" s="4"/>
      <c r="K1" s="5"/>
      <c r="L1" s="5"/>
      <c r="M1" s="5"/>
      <c r="N1" s="5"/>
    </row>
    <row r="2" spans="1:14" ht="16.5" customHeight="1">
      <c r="A2" s="100"/>
      <c r="B2" s="101"/>
      <c r="C2" s="102"/>
      <c r="D2" s="103"/>
      <c r="E2" s="116"/>
      <c r="F2" s="117"/>
      <c r="G2" s="118"/>
      <c r="H2" s="88"/>
      <c r="J2" s="4"/>
      <c r="K2" s="15"/>
      <c r="L2" s="15"/>
      <c r="M2" s="15"/>
      <c r="N2" s="15"/>
    </row>
    <row r="3" spans="1:14" ht="15.75" customHeight="1">
      <c r="A3" s="104"/>
      <c r="B3" s="105"/>
      <c r="C3" s="105"/>
      <c r="D3" s="106"/>
      <c r="E3" s="119" t="s">
        <v>37</v>
      </c>
      <c r="F3" s="120"/>
      <c r="G3" s="121"/>
      <c r="H3" s="108"/>
      <c r="J3" s="4"/>
      <c r="K3" s="15"/>
      <c r="L3" s="15"/>
      <c r="M3" s="15"/>
      <c r="N3" s="15"/>
    </row>
    <row r="4" spans="1:14" ht="113.25" customHeight="1">
      <c r="A4" s="138" t="s">
        <v>17</v>
      </c>
      <c r="B4" s="139"/>
      <c r="C4" s="139"/>
      <c r="D4" s="140"/>
      <c r="E4" s="119"/>
      <c r="F4" s="120"/>
      <c r="G4" s="121"/>
      <c r="H4" s="107" t="s">
        <v>20</v>
      </c>
      <c r="J4" s="4"/>
      <c r="K4" s="6"/>
      <c r="L4" s="6"/>
      <c r="M4" s="6"/>
      <c r="N4" s="6"/>
    </row>
    <row r="5" spans="1:14" ht="31.5" customHeight="1">
      <c r="A5" s="125" t="s">
        <v>13</v>
      </c>
      <c r="B5" s="126"/>
      <c r="C5" s="126"/>
      <c r="D5" s="127"/>
      <c r="E5" s="128"/>
      <c r="F5" s="129"/>
      <c r="G5" s="130"/>
      <c r="H5" s="89" t="s">
        <v>12</v>
      </c>
      <c r="J5" s="4"/>
      <c r="K5" s="15"/>
      <c r="L5" s="15"/>
      <c r="M5" s="15"/>
      <c r="N5" s="15"/>
    </row>
    <row r="6" spans="1:14" ht="34.5" customHeight="1" thickBot="1">
      <c r="A6" s="125"/>
      <c r="B6" s="126"/>
      <c r="C6" s="126"/>
      <c r="D6" s="127"/>
      <c r="E6" s="63"/>
      <c r="F6" s="11"/>
      <c r="G6" s="64"/>
      <c r="H6" s="90" t="s">
        <v>36</v>
      </c>
      <c r="J6" s="4"/>
      <c r="K6" s="15"/>
      <c r="L6" s="15"/>
      <c r="M6" s="15"/>
      <c r="N6" s="15"/>
    </row>
    <row r="7" spans="1:14" ht="13.5" customHeight="1">
      <c r="A7" s="65"/>
      <c r="B7" s="66"/>
      <c r="C7" s="67"/>
      <c r="D7" s="68"/>
      <c r="E7" s="69"/>
      <c r="F7" s="66"/>
      <c r="G7" s="66"/>
      <c r="H7" s="70"/>
      <c r="J7" s="4"/>
      <c r="K7" s="15"/>
      <c r="L7" s="15"/>
      <c r="M7" s="15"/>
      <c r="N7" s="15"/>
    </row>
    <row r="8" spans="1:14" ht="31.5" customHeight="1">
      <c r="A8" s="135" t="s">
        <v>0</v>
      </c>
      <c r="B8" s="136"/>
      <c r="C8" s="136"/>
      <c r="D8" s="136"/>
      <c r="E8" s="136"/>
      <c r="F8" s="136"/>
      <c r="G8" s="136"/>
      <c r="H8" s="137"/>
      <c r="J8" s="4"/>
      <c r="K8" s="15"/>
      <c r="L8" s="15"/>
      <c r="M8" s="15"/>
      <c r="N8" s="15"/>
    </row>
    <row r="9" spans="1:14" ht="13.5" customHeight="1" thickBot="1">
      <c r="A9" s="71"/>
      <c r="B9" s="72"/>
      <c r="C9" s="73"/>
      <c r="D9" s="72"/>
      <c r="E9" s="74"/>
      <c r="F9" s="72"/>
      <c r="G9" s="72"/>
      <c r="H9" s="75"/>
      <c r="J9" s="4"/>
      <c r="K9" s="15"/>
      <c r="L9" s="15"/>
      <c r="M9" s="15"/>
      <c r="N9" s="15"/>
    </row>
    <row r="10" spans="1:14" ht="16.5" customHeight="1" thickTop="1">
      <c r="A10" s="76" t="s">
        <v>1</v>
      </c>
      <c r="B10" s="17"/>
      <c r="C10" s="122"/>
      <c r="D10" s="9"/>
      <c r="E10" s="21"/>
      <c r="F10" s="133" t="s">
        <v>2</v>
      </c>
      <c r="G10" s="134"/>
      <c r="H10" s="77"/>
      <c r="J10" s="4"/>
      <c r="K10" s="15"/>
      <c r="L10" s="15"/>
      <c r="M10" s="15"/>
      <c r="N10" s="15"/>
    </row>
    <row r="11" spans="1:14" ht="12.75" customHeight="1">
      <c r="A11" s="78" t="s">
        <v>3</v>
      </c>
      <c r="B11" s="25"/>
      <c r="C11" s="123"/>
      <c r="D11" s="16" t="s">
        <v>4</v>
      </c>
      <c r="E11" s="22" t="s">
        <v>5</v>
      </c>
      <c r="F11" s="131" t="s">
        <v>6</v>
      </c>
      <c r="G11" s="132"/>
      <c r="H11" s="79" t="s">
        <v>7</v>
      </c>
      <c r="J11" s="4"/>
      <c r="K11" s="15"/>
      <c r="L11" s="15"/>
      <c r="M11" s="15"/>
      <c r="N11" s="15"/>
    </row>
    <row r="12" spans="1:14" ht="16.5" customHeight="1" thickBot="1">
      <c r="A12" s="80" t="s">
        <v>8</v>
      </c>
      <c r="B12" s="18"/>
      <c r="C12" s="124"/>
      <c r="D12" s="10"/>
      <c r="E12" s="23"/>
      <c r="F12" s="14" t="s">
        <v>9</v>
      </c>
      <c r="G12" s="19" t="s">
        <v>10</v>
      </c>
      <c r="H12" s="81" t="s">
        <v>11</v>
      </c>
      <c r="J12" s="4"/>
      <c r="K12" s="15"/>
      <c r="L12" s="15"/>
      <c r="M12" s="15"/>
      <c r="N12" s="15"/>
    </row>
    <row r="13" spans="1:14" s="3" customFormat="1" ht="9" customHeight="1" thickBot="1" thickTop="1">
      <c r="A13" s="82"/>
      <c r="B13" s="83"/>
      <c r="C13" s="84"/>
      <c r="D13" s="85"/>
      <c r="E13" s="86"/>
      <c r="F13" s="85"/>
      <c r="G13" s="85"/>
      <c r="H13" s="87"/>
      <c r="J13" s="7"/>
      <c r="K13" s="6"/>
      <c r="L13" s="6"/>
      <c r="M13" s="6"/>
      <c r="N13" s="6"/>
    </row>
    <row r="14" spans="1:14" s="3" customFormat="1" ht="12.75">
      <c r="A14" s="51"/>
      <c r="B14" s="52"/>
      <c r="C14" s="43"/>
      <c r="D14" s="52"/>
      <c r="E14" s="32"/>
      <c r="F14" s="33"/>
      <c r="G14" s="34"/>
      <c r="H14" s="35"/>
      <c r="J14" s="7"/>
      <c r="K14" s="6"/>
      <c r="L14" s="6"/>
      <c r="M14" s="6"/>
      <c r="N14" s="6"/>
    </row>
    <row r="15" spans="1:14" s="3" customFormat="1" ht="47.25" customHeight="1">
      <c r="A15" s="91">
        <v>1</v>
      </c>
      <c r="B15" s="92"/>
      <c r="C15" s="93" t="s">
        <v>18</v>
      </c>
      <c r="D15" s="94" t="s">
        <v>19</v>
      </c>
      <c r="E15" s="95">
        <v>1014</v>
      </c>
      <c r="F15" s="13"/>
      <c r="G15" s="12"/>
      <c r="H15" s="36"/>
      <c r="J15" s="7"/>
      <c r="K15" s="6"/>
      <c r="L15" s="6"/>
      <c r="M15" s="6"/>
      <c r="N15" s="6"/>
    </row>
    <row r="16" spans="1:14" s="56" customFormat="1" ht="51" customHeight="1">
      <c r="A16" s="91"/>
      <c r="B16" s="92"/>
      <c r="C16" s="93"/>
      <c r="D16" s="94"/>
      <c r="E16" s="95"/>
      <c r="F16" s="53"/>
      <c r="G16" s="54"/>
      <c r="H16" s="55"/>
      <c r="J16" s="57"/>
      <c r="K16" s="58"/>
      <c r="L16" s="58"/>
      <c r="M16" s="58"/>
      <c r="N16" s="58"/>
    </row>
    <row r="17" spans="1:14" s="3" customFormat="1" ht="48" customHeight="1">
      <c r="A17" s="91">
        <v>2</v>
      </c>
      <c r="B17" s="92"/>
      <c r="C17" s="93" t="s">
        <v>38</v>
      </c>
      <c r="D17" s="94" t="s">
        <v>19</v>
      </c>
      <c r="E17" s="95">
        <v>505</v>
      </c>
      <c r="F17" s="13"/>
      <c r="G17" s="12"/>
      <c r="H17" s="36"/>
      <c r="J17" s="7"/>
      <c r="K17" s="6"/>
      <c r="L17" s="6"/>
      <c r="M17" s="6"/>
      <c r="N17" s="6"/>
    </row>
    <row r="18" spans="1:14" s="3" customFormat="1" ht="83.25" customHeight="1">
      <c r="A18" s="96"/>
      <c r="B18" s="97"/>
      <c r="C18" s="98"/>
      <c r="D18" s="97"/>
      <c r="E18" s="99"/>
      <c r="F18" s="62"/>
      <c r="G18" s="12"/>
      <c r="H18" s="36"/>
      <c r="J18" s="7"/>
      <c r="K18" s="6"/>
      <c r="L18" s="6"/>
      <c r="M18" s="6"/>
      <c r="N18" s="6"/>
    </row>
    <row r="19" spans="1:14" s="3" customFormat="1" ht="134.25" customHeight="1">
      <c r="A19" s="59"/>
      <c r="B19" s="60"/>
      <c r="C19" s="61"/>
      <c r="D19" s="60"/>
      <c r="E19" s="62"/>
      <c r="F19" s="62"/>
      <c r="G19" s="12"/>
      <c r="H19" s="36"/>
      <c r="J19" s="7"/>
      <c r="K19" s="6"/>
      <c r="L19" s="6"/>
      <c r="M19" s="6"/>
      <c r="N19" s="6"/>
    </row>
    <row r="20" spans="1:14" s="3" customFormat="1" ht="54.75" customHeight="1" thickBot="1">
      <c r="A20" s="49"/>
      <c r="B20" s="45"/>
      <c r="C20" s="44"/>
      <c r="D20" s="48"/>
      <c r="E20" s="50"/>
      <c r="F20" s="13"/>
      <c r="G20" s="12"/>
      <c r="H20" s="36"/>
      <c r="J20" s="7"/>
      <c r="K20" s="6"/>
      <c r="L20" s="6"/>
      <c r="M20" s="6"/>
      <c r="N20" s="6"/>
    </row>
    <row r="21" spans="1:14" s="3" customFormat="1" ht="13.5" customHeight="1" thickTop="1">
      <c r="A21" s="141"/>
      <c r="B21" s="142"/>
      <c r="C21" s="147"/>
      <c r="D21" s="150"/>
      <c r="E21" s="151"/>
      <c r="F21" s="26"/>
      <c r="G21" s="27" t="s">
        <v>16</v>
      </c>
      <c r="H21" s="37"/>
      <c r="J21" s="7"/>
      <c r="K21" s="6"/>
      <c r="L21" s="6"/>
      <c r="M21" s="6"/>
      <c r="N21" s="6"/>
    </row>
    <row r="22" spans="1:14" s="3" customFormat="1" ht="13.5" customHeight="1">
      <c r="A22" s="143"/>
      <c r="B22" s="144"/>
      <c r="C22" s="148"/>
      <c r="D22" s="152"/>
      <c r="E22" s="153"/>
      <c r="F22" s="28"/>
      <c r="G22" s="29" t="s">
        <v>14</v>
      </c>
      <c r="H22" s="38"/>
      <c r="J22" s="7"/>
      <c r="K22" s="6"/>
      <c r="L22" s="6"/>
      <c r="M22" s="6"/>
      <c r="N22" s="6"/>
    </row>
    <row r="23" spans="1:14" s="3" customFormat="1" ht="13.5" customHeight="1">
      <c r="A23" s="143"/>
      <c r="B23" s="144"/>
      <c r="C23" s="148"/>
      <c r="D23" s="152"/>
      <c r="E23" s="153"/>
      <c r="F23" s="30"/>
      <c r="G23" s="31" t="s">
        <v>15</v>
      </c>
      <c r="H23" s="39"/>
      <c r="J23" s="7"/>
      <c r="K23" s="6"/>
      <c r="L23" s="6"/>
      <c r="M23" s="6"/>
      <c r="N23" s="6"/>
    </row>
    <row r="24" spans="1:14" s="3" customFormat="1" ht="13.5" customHeight="1" thickBot="1">
      <c r="A24" s="145"/>
      <c r="B24" s="146"/>
      <c r="C24" s="149"/>
      <c r="D24" s="154"/>
      <c r="E24" s="155"/>
      <c r="F24" s="40"/>
      <c r="G24" s="41"/>
      <c r="H24" s="42"/>
      <c r="J24" s="7"/>
      <c r="K24" s="6"/>
      <c r="L24" s="6"/>
      <c r="M24" s="6"/>
      <c r="N24" s="6"/>
    </row>
  </sheetData>
  <sheetProtection/>
  <mergeCells count="15">
    <mergeCell ref="A21:B24"/>
    <mergeCell ref="C21:C24"/>
    <mergeCell ref="D21:E21"/>
    <mergeCell ref="D22:E22"/>
    <mergeCell ref="D23:E23"/>
    <mergeCell ref="D24:E24"/>
    <mergeCell ref="E2:G2"/>
    <mergeCell ref="E3:G4"/>
    <mergeCell ref="C10:C12"/>
    <mergeCell ref="A5:D6"/>
    <mergeCell ref="E5:G5"/>
    <mergeCell ref="F11:G11"/>
    <mergeCell ref="F10:G10"/>
    <mergeCell ref="A8:H8"/>
    <mergeCell ref="A4:D4"/>
  </mergeCells>
  <printOptions horizontalCentered="1"/>
  <pageMargins left="0.3937007874015748" right="0.3937007874015748" top="0.3937007874015748" bottom="0.3937007874015748" header="0.4330708661417323" footer="0"/>
  <pageSetup horizontalDpi="600" verticalDpi="600" orientation="landscape" scale="62" r:id="rId2"/>
  <headerFooter alignWithMargins="0">
    <oddHeader>&amp;R&amp;"Arial,Negrita"&amp;9
HOJA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4" sqref="A2:E14"/>
    </sheetView>
  </sheetViews>
  <sheetFormatPr defaultColWidth="11.421875" defaultRowHeight="12.75"/>
  <cols>
    <col min="2" max="2" width="12.8515625" style="0" customWidth="1"/>
    <col min="3" max="3" width="11.28125" style="0" customWidth="1"/>
    <col min="4" max="4" width="13.00390625" style="0" customWidth="1"/>
    <col min="5" max="5" width="11.28125" style="0" customWidth="1"/>
  </cols>
  <sheetData>
    <row r="1" spans="1:5" ht="15" thickBot="1">
      <c r="A1" s="110"/>
      <c r="B1" s="110"/>
      <c r="C1" s="110"/>
      <c r="D1" s="110"/>
      <c r="E1" s="110"/>
    </row>
    <row r="2" spans="1:5" ht="39.75" customHeight="1" thickBot="1">
      <c r="A2" s="158" t="s">
        <v>21</v>
      </c>
      <c r="B2" s="156" t="s">
        <v>33</v>
      </c>
      <c r="C2" s="157"/>
      <c r="D2" s="156" t="s">
        <v>34</v>
      </c>
      <c r="E2" s="157"/>
    </row>
    <row r="3" spans="1:5" ht="39.75" customHeight="1" thickBot="1">
      <c r="A3" s="159"/>
      <c r="B3" s="114" t="s">
        <v>35</v>
      </c>
      <c r="C3" s="115" t="s">
        <v>22</v>
      </c>
      <c r="D3" s="114" t="s">
        <v>35</v>
      </c>
      <c r="E3" s="115" t="s">
        <v>22</v>
      </c>
    </row>
    <row r="4" spans="1:5" ht="21.75" customHeight="1" thickBot="1">
      <c r="A4" s="111" t="s">
        <v>23</v>
      </c>
      <c r="B4" s="112">
        <v>100</v>
      </c>
      <c r="C4" s="161">
        <f>+B4*210</f>
        <v>21000</v>
      </c>
      <c r="D4" s="112">
        <v>50</v>
      </c>
      <c r="E4" s="161">
        <f>+D4*260</f>
        <v>13000</v>
      </c>
    </row>
    <row r="5" spans="1:5" ht="21.75" customHeight="1" thickBot="1">
      <c r="A5" s="111" t="s">
        <v>24</v>
      </c>
      <c r="B5" s="112">
        <v>100</v>
      </c>
      <c r="C5" s="161">
        <f aca="true" t="shared" si="0" ref="C5:C13">+B5*210</f>
        <v>21000</v>
      </c>
      <c r="D5" s="112">
        <v>50</v>
      </c>
      <c r="E5" s="161">
        <f aca="true" t="shared" si="1" ref="E5:E13">+D5*260</f>
        <v>13000</v>
      </c>
    </row>
    <row r="6" spans="1:5" ht="21.75" customHeight="1" thickBot="1">
      <c r="A6" s="111" t="s">
        <v>25</v>
      </c>
      <c r="B6" s="112">
        <v>100</v>
      </c>
      <c r="C6" s="161">
        <f t="shared" si="0"/>
        <v>21000</v>
      </c>
      <c r="D6" s="112">
        <v>50</v>
      </c>
      <c r="E6" s="161">
        <f t="shared" si="1"/>
        <v>13000</v>
      </c>
    </row>
    <row r="7" spans="1:5" ht="21.75" customHeight="1" thickBot="1">
      <c r="A7" s="111" t="s">
        <v>26</v>
      </c>
      <c r="B7" s="112">
        <v>100</v>
      </c>
      <c r="C7" s="161">
        <f t="shared" si="0"/>
        <v>21000</v>
      </c>
      <c r="D7" s="112">
        <v>50</v>
      </c>
      <c r="E7" s="161">
        <f t="shared" si="1"/>
        <v>13000</v>
      </c>
    </row>
    <row r="8" spans="1:5" ht="21.75" customHeight="1" thickBot="1">
      <c r="A8" s="111" t="s">
        <v>27</v>
      </c>
      <c r="B8" s="112">
        <v>100</v>
      </c>
      <c r="C8" s="161">
        <f t="shared" si="0"/>
        <v>21000</v>
      </c>
      <c r="D8" s="112">
        <v>50</v>
      </c>
      <c r="E8" s="161">
        <f t="shared" si="1"/>
        <v>13000</v>
      </c>
    </row>
    <row r="9" spans="1:5" ht="21.75" customHeight="1" thickBot="1">
      <c r="A9" s="111" t="s">
        <v>28</v>
      </c>
      <c r="B9" s="112">
        <v>100</v>
      </c>
      <c r="C9" s="161">
        <f t="shared" si="0"/>
        <v>21000</v>
      </c>
      <c r="D9" s="112">
        <v>50</v>
      </c>
      <c r="E9" s="161">
        <f t="shared" si="1"/>
        <v>13000</v>
      </c>
    </row>
    <row r="10" spans="1:5" ht="21.75" customHeight="1" thickBot="1">
      <c r="A10" s="111" t="s">
        <v>29</v>
      </c>
      <c r="B10" s="112">
        <v>100</v>
      </c>
      <c r="C10" s="161">
        <f t="shared" si="0"/>
        <v>21000</v>
      </c>
      <c r="D10" s="112">
        <v>50</v>
      </c>
      <c r="E10" s="161">
        <f t="shared" si="1"/>
        <v>13000</v>
      </c>
    </row>
    <row r="11" spans="1:5" ht="21.75" customHeight="1" thickBot="1">
      <c r="A11" s="111" t="s">
        <v>30</v>
      </c>
      <c r="B11" s="112">
        <v>100</v>
      </c>
      <c r="C11" s="161">
        <f t="shared" si="0"/>
        <v>21000</v>
      </c>
      <c r="D11" s="112">
        <v>50</v>
      </c>
      <c r="E11" s="161">
        <f t="shared" si="1"/>
        <v>13000</v>
      </c>
    </row>
    <row r="12" spans="1:5" ht="21.75" customHeight="1" thickBot="1">
      <c r="A12" s="111" t="s">
        <v>31</v>
      </c>
      <c r="B12" s="112">
        <v>100</v>
      </c>
      <c r="C12" s="161">
        <f t="shared" si="0"/>
        <v>21000</v>
      </c>
      <c r="D12" s="112">
        <v>50</v>
      </c>
      <c r="E12" s="161">
        <f t="shared" si="1"/>
        <v>13000</v>
      </c>
    </row>
    <row r="13" spans="1:5" ht="21.75" customHeight="1" thickBot="1">
      <c r="A13" s="111" t="s">
        <v>32</v>
      </c>
      <c r="B13" s="112">
        <v>114</v>
      </c>
      <c r="C13" s="161">
        <f t="shared" si="0"/>
        <v>23940</v>
      </c>
      <c r="D13" s="112">
        <v>55</v>
      </c>
      <c r="E13" s="161">
        <f t="shared" si="1"/>
        <v>14300</v>
      </c>
    </row>
    <row r="14" spans="1:5" ht="15.75" thickBot="1">
      <c r="A14" s="113" t="s">
        <v>15</v>
      </c>
      <c r="B14" s="109">
        <f>SUM(B4:B13)</f>
        <v>1014</v>
      </c>
      <c r="C14" s="160">
        <f>SUM(C4:C13)</f>
        <v>212940</v>
      </c>
      <c r="D14" s="109">
        <f>SUM(D4:D13)</f>
        <v>505</v>
      </c>
      <c r="E14" s="160">
        <f>SUM(E4:E13)</f>
        <v>131300</v>
      </c>
    </row>
    <row r="15" ht="12.75">
      <c r="B15">
        <v>1014</v>
      </c>
    </row>
  </sheetData>
  <sheetProtection/>
  <mergeCells count="3">
    <mergeCell ref="B2:C2"/>
    <mergeCell ref="D2:E2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Presupuesto</dc:title>
  <dc:subject/>
  <dc:creator>Ing.Edgar Perez Acosta</dc:creator>
  <cp:keywords/>
  <dc:description/>
  <cp:lastModifiedBy>DIANA ROSAS</cp:lastModifiedBy>
  <cp:lastPrinted>2023-11-28T23:22:53Z</cp:lastPrinted>
  <dcterms:created xsi:type="dcterms:W3CDTF">1997-02-23T14:51:55Z</dcterms:created>
  <dcterms:modified xsi:type="dcterms:W3CDTF">2023-11-29T01:04:21Z</dcterms:modified>
  <cp:category/>
  <cp:version/>
  <cp:contentType/>
  <cp:contentStatus/>
</cp:coreProperties>
</file>